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50" windowWidth="20115" windowHeight="7365" tabRatio="912"/>
  </bookViews>
  <sheets>
    <sheet name="Прайс-лист почта с 29.05.17" sheetId="84" r:id="rId1"/>
  </sheets>
  <calcPr calcId="145621"/>
</workbook>
</file>

<file path=xl/calcChain.xml><?xml version="1.0" encoding="utf-8"?>
<calcChain xmlns="http://schemas.openxmlformats.org/spreadsheetml/2006/main">
  <c r="A13" i="84" l="1"/>
  <c r="A14" i="84" s="1"/>
  <c r="A15" i="84" s="1"/>
  <c r="A16" i="84" s="1"/>
  <c r="A17" i="84" s="1"/>
  <c r="A18" i="84" s="1"/>
  <c r="A19" i="84" s="1"/>
  <c r="A20" i="84" s="1"/>
  <c r="A21" i="84" s="1"/>
  <c r="A22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2" i="84" s="1"/>
  <c r="A43" i="84" s="1"/>
  <c r="A44" i="84" s="1"/>
  <c r="A45" i="84" s="1"/>
</calcChain>
</file>

<file path=xl/sharedStrings.xml><?xml version="1.0" encoding="utf-8"?>
<sst xmlns="http://schemas.openxmlformats.org/spreadsheetml/2006/main" count="79" uniqueCount="77">
  <si>
    <t>№</t>
  </si>
  <si>
    <t>BAU FMT 145*60*150</t>
  </si>
  <si>
    <t>BAU UT 55* 60*150</t>
  </si>
  <si>
    <t>BAU UT 105* 60*150</t>
  </si>
  <si>
    <t>СДЕЛАНО В РОССИИ!</t>
  </si>
  <si>
    <t>BAU T4 325*(3,75)*3500</t>
  </si>
  <si>
    <t xml:space="preserve">"BAU" - умное решение! </t>
  </si>
  <si>
    <t>Цены указаны с НДС, в рублях, на условиях самостоятельного вывоза.</t>
  </si>
  <si>
    <t>От базовой цены предоставляются скидки. Условия предоставления и величина скидок обсуждаются индивидуально.</t>
  </si>
  <si>
    <t>Артикул</t>
  </si>
  <si>
    <t>BAU FMT 220*76*150</t>
  </si>
  <si>
    <t xml:space="preserve">Качество и технические характеристики соответствуют ТУ 5260-001-86841766-2011. </t>
  </si>
  <si>
    <t>Винтовой фундамент "BAU"  Серия FM</t>
  </si>
  <si>
    <t>Технические данные</t>
  </si>
  <si>
    <t>Винтовой фундамент "BAU"  Серия T</t>
  </si>
  <si>
    <t>Диаметр   (мм)</t>
  </si>
  <si>
    <t>Длина       (мм)</t>
  </si>
  <si>
    <t>Вес             (кг)</t>
  </si>
  <si>
    <t>Нагрузка на сваю для  песков         (тонна-сила)</t>
  </si>
  <si>
    <t>Через 4 гайки под болты М12</t>
  </si>
  <si>
    <t>Через 4 гайки под болты М14</t>
  </si>
  <si>
    <t>Через 4 гайки под болты М30</t>
  </si>
  <si>
    <t xml:space="preserve">∙ фланцы различной толщины и конфигурации; </t>
  </si>
  <si>
    <t>Фланец Ø 145 мм., t - 5мм. с резьбой в центре под болт Ml2 и 6-ю отверстиями Ø 10 мм. Ножка Ø 60 мм, L150 мм.</t>
  </si>
  <si>
    <t>Фланец Ø 220 мм., t - 8мм. с резьбой в центре под болт M24 и 6-ю отверстиями Ø 14 мм. Ножка Ø 76 мм, L150 мм.</t>
  </si>
  <si>
    <t>└┘- образная проушина с 10-ю отверстиями. Для бруса 50 мм.  Ножка Ø 60 мм, L150 мм.</t>
  </si>
  <si>
    <t>└┘- образная проушина с 10-ю отверстиями. Для бруса 100 мм.  Ножка Ø 60 мм, L150 мм.</t>
  </si>
  <si>
    <t xml:space="preserve">  Оголовки-вставки (U-образные и фланцевые) для вставки внутрь винтовых фундаментов "BAU" серии Т4 Ø 76 и 89 мм.   </t>
  </si>
  <si>
    <t>По индивидуальному заказу можем изготовить:</t>
  </si>
  <si>
    <t>Толщина стенки          (мм)</t>
  </si>
  <si>
    <t>Внешний вид и способ фиксации                                                                                          с винтовым фундаментом</t>
  </si>
  <si>
    <t>Без цинкового покрытия           (тип ТВ4 и FB)</t>
  </si>
  <si>
    <t xml:space="preserve">   Горячее оцинкование внутри и снаружи        (тип Т4 и FM24) </t>
  </si>
  <si>
    <t>Толщина и качество цинкового покрытия выполняются по стандарту ГОСТ 9.307-89.</t>
  </si>
  <si>
    <r>
      <rPr>
        <b/>
        <sz val="10"/>
        <rFont val="Arial Narrow"/>
        <family val="2"/>
        <charset val="204"/>
      </rPr>
      <t>FM24</t>
    </r>
    <r>
      <rPr>
        <sz val="10"/>
        <rFont val="Arial Narrow"/>
        <family val="2"/>
        <charset val="204"/>
      </rPr>
      <t xml:space="preserve">-фиксация через сплошной фланец  Ø 220 мм., t - 8 мм., с резьбой в центре  под болт М24 и  6-ю отверстиями по окружности Ø 14 мм.                                            </t>
    </r>
    <r>
      <rPr>
        <b/>
        <sz val="10"/>
        <rFont val="Arial Narrow"/>
        <family val="2"/>
        <charset val="204"/>
      </rPr>
      <t>FB</t>
    </r>
    <r>
      <rPr>
        <sz val="10"/>
        <rFont val="Arial Narrow"/>
        <family val="2"/>
        <charset val="204"/>
      </rPr>
      <t xml:space="preserve">- фиксация через пиримитральный фланец  Ø 220 мм.,            t - 8 мм. и 6-ю отверстиями по окружности Ø 14 мм.            </t>
    </r>
  </si>
  <si>
    <t>-</t>
  </si>
  <si>
    <t>BAU T4/ТВ4 76*(3)*550</t>
  </si>
  <si>
    <t>BAU T4/ТВ4 76*(3)*700</t>
  </si>
  <si>
    <t>BAU T4/ТВ4 76*(3)*1000</t>
  </si>
  <si>
    <t>BAU T4/ТВ4 76*(3)*1500</t>
  </si>
  <si>
    <t>BAU T4/ТВ4 76*(3)*2000</t>
  </si>
  <si>
    <t>BAU T4/ТВ4 89*(3)*1000</t>
  </si>
  <si>
    <t>BAU T4/ТВ4 89*(3)*1500</t>
  </si>
  <si>
    <t>BAU T4/ТВ4 89*(3)*2000</t>
  </si>
  <si>
    <t>BAU T4/ТВ4 114*(3)*1000</t>
  </si>
  <si>
    <t>BAU T4/ТВ4 114*(3)*1500</t>
  </si>
  <si>
    <t>BAU FM24/FB 76*(3,5)*1500</t>
  </si>
  <si>
    <t>BAU FM24/FB 76*(3,5)*2000</t>
  </si>
  <si>
    <t>BAU FM24/FB 76*(3,5)*2500</t>
  </si>
  <si>
    <t>BAU FM24/FB 76*(3,5)*3000</t>
  </si>
  <si>
    <t>BAU FM24/FB 76*(3,5)*3500</t>
  </si>
  <si>
    <t>BAU FM24/FB 76*(3,5)*4000</t>
  </si>
  <si>
    <t>BAU FM24/FB 89*(4)*1500</t>
  </si>
  <si>
    <t>BAU FM24/FB 89*(4)*2000</t>
  </si>
  <si>
    <t>BAU FM24/FB 89*(4)*2500</t>
  </si>
  <si>
    <t>BAU FM24/FB 89*(4)*3000</t>
  </si>
  <si>
    <t>BAU FM24/FB 89*(4)*3500</t>
  </si>
  <si>
    <t>BAU FM24/FB 89*(4)*4000</t>
  </si>
  <si>
    <t>BAU FM24/FB 114*(4)*2000</t>
  </si>
  <si>
    <t>BAU FM24/FB 114*(4)*2500</t>
  </si>
  <si>
    <t>BAU FM24/FB 114*(4)*3000</t>
  </si>
  <si>
    <t>BAU FM24/FB 114*(4)*3500</t>
  </si>
  <si>
    <t>BAU FM24/FB 114*(4)*4000</t>
  </si>
  <si>
    <t>Тип применяемой в производстве стали - ВСт3КП2, ВСт3ПС2 ГОСТ 380 или 09 Г2С ГОСТ 19281-89.</t>
  </si>
  <si>
    <t xml:space="preserve">∙ винтовые фундаменты длиной до 12 метров и диаметром ствола до 219 мм, оцинкованные и без защитного покрытия; </t>
  </si>
  <si>
    <t>∙ конусы кованные с приваренной спиралью для изготовления винтовых свай диаметром 76,89 и 114 мм, с разлмчным количеством витков спирали и разной длины.</t>
  </si>
  <si>
    <t>Антикоррозионое покрытие (внутри и снаружи) - слой цинка, нанесённый методом горячего оцинкования.</t>
  </si>
  <si>
    <t xml:space="preserve">Прайс-лист для РФ от 10 января 2018 г. </t>
  </si>
  <si>
    <t>Тверь</t>
  </si>
  <si>
    <t>8 800 550 42 43 (звонки по РФ бесплатно)</t>
  </si>
  <si>
    <t>Строим по всей России</t>
  </si>
  <si>
    <t>ЭКОНОМДОМ</t>
  </si>
  <si>
    <t>г. Тверь</t>
  </si>
  <si>
    <t>Пр-т Чайковского, дом 27/32, офис 224</t>
  </si>
  <si>
    <t>stepanov752008@yandex.ru</t>
  </si>
  <si>
    <t>г. Тверь, пр-т Чайковского, дом 27/32, офис 224</t>
  </si>
  <si>
    <r>
      <t>Телефон:</t>
    </r>
    <r>
      <rPr>
        <b/>
        <sz val="11"/>
        <color theme="1"/>
        <rFont val="Calibri"/>
        <family val="2"/>
        <charset val="204"/>
        <scheme val="minor"/>
      </rPr>
      <t xml:space="preserve"> 8 800 550 42 43</t>
    </r>
    <r>
      <rPr>
        <sz val="11"/>
        <color theme="1"/>
        <rFont val="Calibri"/>
        <family val="2"/>
        <charset val="204"/>
        <scheme val="minor"/>
      </rPr>
      <t xml:space="preserve"> (звонки по РФ бесплатно)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</si>
</sst>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i/>
      <sz val="16"/>
      <color rgb="FFE2AC00"/>
      <name val="Arial Narrow"/>
      <family val="2"/>
      <charset val="204"/>
    </font>
    <font>
      <i/>
      <sz val="16"/>
      <color rgb="FFE2AC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20"/>
      <color rgb="FFF2B80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4"/>
      <color rgb="FFFF000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5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/>
    <xf numFmtId="0" fontId="9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15" xfId="0" applyFont="1" applyFill="1" applyBorder="1"/>
    <xf numFmtId="0" fontId="3" fillId="2" borderId="15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11" fillId="2" borderId="0" xfId="0" applyFont="1" applyFill="1" applyBorder="1" applyAlignment="1"/>
    <xf numFmtId="0" fontId="11" fillId="2" borderId="16" xfId="0" applyFont="1" applyFill="1" applyBorder="1" applyAlignment="1"/>
    <xf numFmtId="49" fontId="4" fillId="2" borderId="16" xfId="0" applyNumberFormat="1" applyFont="1" applyFill="1" applyBorder="1" applyAlignment="1"/>
    <xf numFmtId="0" fontId="15" fillId="2" borderId="13" xfId="0" applyFont="1" applyFill="1" applyBorder="1" applyAlignment="1">
      <alignment horizontal="left" vertical="center"/>
    </xf>
    <xf numFmtId="0" fontId="7" fillId="2" borderId="18" xfId="0" applyNumberFormat="1" applyFont="1" applyFill="1" applyBorder="1" applyAlignment="1" applyProtection="1">
      <alignment horizontal="left" vertical="center"/>
    </xf>
    <xf numFmtId="0" fontId="7" fillId="2" borderId="6" xfId="0" applyNumberFormat="1" applyFont="1" applyFill="1" applyBorder="1" applyAlignment="1" applyProtection="1">
      <alignment horizontal="left" vertical="center"/>
    </xf>
    <xf numFmtId="0" fontId="7" fillId="2" borderId="17" xfId="0" applyNumberFormat="1" applyFont="1" applyFill="1" applyBorder="1" applyAlignment="1" applyProtection="1">
      <alignment horizontal="left" vertical="center"/>
    </xf>
    <xf numFmtId="0" fontId="7" fillId="2" borderId="8" xfId="0" applyNumberFormat="1" applyFont="1" applyFill="1" applyBorder="1" applyAlignment="1" applyProtection="1">
      <alignment horizontal="left" vertical="center"/>
    </xf>
    <xf numFmtId="2" fontId="11" fillId="2" borderId="27" xfId="0" applyNumberFormat="1" applyFont="1" applyFill="1" applyBorder="1" applyAlignment="1">
      <alignment horizontal="center"/>
    </xf>
    <xf numFmtId="2" fontId="11" fillId="2" borderId="30" xfId="0" applyNumberFormat="1" applyFont="1" applyFill="1" applyBorder="1" applyAlignment="1">
      <alignment horizontal="center"/>
    </xf>
    <xf numFmtId="2" fontId="11" fillId="2" borderId="31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 applyProtection="1">
      <alignment horizontal="center" vertical="center" wrapText="1"/>
    </xf>
    <xf numFmtId="2" fontId="7" fillId="2" borderId="3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11" fillId="2" borderId="25" xfId="0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 horizontal="center"/>
    </xf>
    <xf numFmtId="3" fontId="11" fillId="2" borderId="24" xfId="0" applyNumberFormat="1" applyFont="1" applyFill="1" applyBorder="1" applyAlignment="1">
      <alignment horizontal="center"/>
    </xf>
    <xf numFmtId="0" fontId="7" fillId="2" borderId="26" xfId="0" applyNumberFormat="1" applyFont="1" applyFill="1" applyBorder="1" applyAlignment="1" applyProtection="1">
      <alignment horizontal="left" vertical="center"/>
    </xf>
    <xf numFmtId="2" fontId="7" fillId="2" borderId="35" xfId="0" applyNumberFormat="1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3" fontId="11" fillId="2" borderId="30" xfId="0" applyNumberFormat="1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0" fontId="17" fillId="2" borderId="22" xfId="0" applyFont="1" applyFill="1" applyBorder="1"/>
    <xf numFmtId="2" fontId="11" fillId="2" borderId="4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left"/>
    </xf>
    <xf numFmtId="0" fontId="7" fillId="2" borderId="31" xfId="0" applyNumberFormat="1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 applyProtection="1">
      <alignment horizontal="left" vertical="center"/>
    </xf>
    <xf numFmtId="0" fontId="7" fillId="2" borderId="42" xfId="0" applyNumberFormat="1" applyFont="1" applyFill="1" applyBorder="1" applyAlignment="1" applyProtection="1">
      <alignment horizontal="center" vertical="center"/>
    </xf>
    <xf numFmtId="2" fontId="11" fillId="2" borderId="42" xfId="0" applyNumberFormat="1" applyFont="1" applyFill="1" applyBorder="1" applyAlignment="1">
      <alignment horizontal="center"/>
    </xf>
    <xf numFmtId="2" fontId="11" fillId="2" borderId="43" xfId="0" applyNumberFormat="1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20" xfId="0" applyNumberFormat="1" applyFont="1" applyFill="1" applyBorder="1" applyAlignment="1" applyProtection="1">
      <alignment horizontal="center" vertical="center"/>
    </xf>
    <xf numFmtId="2" fontId="11" fillId="2" borderId="41" xfId="0" applyNumberFormat="1" applyFont="1" applyFill="1" applyBorder="1" applyAlignment="1">
      <alignment horizontal="center"/>
    </xf>
    <xf numFmtId="3" fontId="11" fillId="2" borderId="41" xfId="0" applyNumberFormat="1" applyFont="1" applyFill="1" applyBorder="1" applyAlignment="1">
      <alignment horizontal="center"/>
    </xf>
    <xf numFmtId="0" fontId="7" fillId="2" borderId="37" xfId="0" applyNumberFormat="1" applyFont="1" applyFill="1" applyBorder="1" applyAlignment="1" applyProtection="1">
      <alignment horizontal="center" vertical="center"/>
    </xf>
    <xf numFmtId="2" fontId="11" fillId="2" borderId="47" xfId="0" applyNumberFormat="1" applyFont="1" applyFill="1" applyBorder="1" applyAlignment="1">
      <alignment horizontal="center"/>
    </xf>
    <xf numFmtId="3" fontId="11" fillId="2" borderId="47" xfId="0" applyNumberFormat="1" applyFont="1" applyFill="1" applyBorder="1" applyAlignment="1">
      <alignment horizontal="center"/>
    </xf>
    <xf numFmtId="0" fontId="4" fillId="2" borderId="21" xfId="0" applyFont="1" applyFill="1" applyBorder="1" applyAlignment="1"/>
    <xf numFmtId="3" fontId="11" fillId="2" borderId="42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/>
    <xf numFmtId="0" fontId="11" fillId="2" borderId="21" xfId="0" applyFont="1" applyFill="1" applyBorder="1" applyAlignment="1"/>
    <xf numFmtId="0" fontId="3" fillId="2" borderId="15" xfId="0" applyFont="1" applyFill="1" applyBorder="1" applyAlignment="1"/>
    <xf numFmtId="0" fontId="3" fillId="2" borderId="12" xfId="0" applyFont="1" applyFill="1" applyBorder="1" applyAlignment="1"/>
    <xf numFmtId="0" fontId="13" fillId="2" borderId="15" xfId="0" applyFont="1" applyFill="1" applyBorder="1"/>
    <xf numFmtId="0" fontId="13" fillId="2" borderId="22" xfId="0" applyFont="1" applyFill="1" applyBorder="1"/>
    <xf numFmtId="0" fontId="22" fillId="2" borderId="15" xfId="0" applyFont="1" applyFill="1" applyBorder="1" applyAlignment="1"/>
    <xf numFmtId="0" fontId="21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4" fontId="11" fillId="2" borderId="27" xfId="0" applyNumberFormat="1" applyFont="1" applyFill="1" applyBorder="1" applyAlignment="1">
      <alignment horizontal="center"/>
    </xf>
    <xf numFmtId="4" fontId="11" fillId="2" borderId="43" xfId="0" applyNumberFormat="1" applyFont="1" applyFill="1" applyBorder="1" applyAlignment="1">
      <alignment horizontal="center"/>
    </xf>
    <xf numFmtId="4" fontId="11" fillId="2" borderId="37" xfId="0" applyNumberFormat="1" applyFont="1" applyFill="1" applyBorder="1" applyAlignment="1">
      <alignment horizontal="center"/>
    </xf>
    <xf numFmtId="4" fontId="11" fillId="2" borderId="4" xfId="0" applyNumberFormat="1" applyFont="1" applyFill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left"/>
    </xf>
    <xf numFmtId="0" fontId="4" fillId="0" borderId="3" xfId="0" applyFont="1" applyBorder="1"/>
    <xf numFmtId="0" fontId="11" fillId="2" borderId="58" xfId="0" applyFont="1" applyFill="1" applyBorder="1" applyAlignment="1">
      <alignment horizontal="center" vertical="center"/>
    </xf>
    <xf numFmtId="0" fontId="7" fillId="2" borderId="59" xfId="0" applyNumberFormat="1" applyFont="1" applyFill="1" applyBorder="1" applyAlignment="1" applyProtection="1">
      <alignment horizontal="left" vertical="center"/>
    </xf>
    <xf numFmtId="0" fontId="7" fillId="2" borderId="33" xfId="0" applyNumberFormat="1" applyFont="1" applyFill="1" applyBorder="1" applyAlignment="1" applyProtection="1">
      <alignment horizontal="center" vertical="center"/>
    </xf>
    <xf numFmtId="2" fontId="11" fillId="2" borderId="16" xfId="0" applyNumberFormat="1" applyFont="1" applyFill="1" applyBorder="1" applyAlignment="1">
      <alignment horizontal="center"/>
    </xf>
    <xf numFmtId="2" fontId="11" fillId="2" borderId="33" xfId="0" applyNumberFormat="1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 applyProtection="1">
      <alignment horizontal="center" vertical="top" wrapText="1"/>
    </xf>
    <xf numFmtId="3" fontId="11" fillId="2" borderId="56" xfId="0" applyNumberFormat="1" applyFont="1" applyFill="1" applyBorder="1" applyAlignment="1">
      <alignment horizontal="center"/>
    </xf>
    <xf numFmtId="0" fontId="4" fillId="0" borderId="13" xfId="0" applyFont="1" applyBorder="1"/>
    <xf numFmtId="2" fontId="7" fillId="2" borderId="32" xfId="0" applyNumberFormat="1" applyFont="1" applyFill="1" applyBorder="1" applyAlignment="1" applyProtection="1">
      <alignment horizontal="center" vertical="center" wrapText="1"/>
    </xf>
    <xf numFmtId="0" fontId="11" fillId="2" borderId="60" xfId="0" applyFont="1" applyFill="1" applyBorder="1" applyAlignment="1">
      <alignment horizontal="center" vertical="center"/>
    </xf>
    <xf numFmtId="3" fontId="11" fillId="2" borderId="56" xfId="0" applyNumberFormat="1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0" xfId="0" applyFont="1" applyBorder="1"/>
    <xf numFmtId="0" fontId="11" fillId="0" borderId="3" xfId="0" applyFont="1" applyBorder="1"/>
    <xf numFmtId="0" fontId="7" fillId="2" borderId="16" xfId="0" applyNumberFormat="1" applyFont="1" applyFill="1" applyBorder="1" applyAlignment="1" applyProtection="1">
      <alignment horizontal="center" vertical="center"/>
    </xf>
    <xf numFmtId="2" fontId="11" fillId="2" borderId="56" xfId="0" applyNumberFormat="1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 vertical="center"/>
    </xf>
    <xf numFmtId="3" fontId="11" fillId="2" borderId="47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4" fillId="2" borderId="1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/>
    <xf numFmtId="0" fontId="18" fillId="0" borderId="11" xfId="0" applyFont="1" applyBorder="1" applyAlignment="1"/>
    <xf numFmtId="0" fontId="1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2" borderId="15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52" xfId="0" applyNumberFormat="1" applyFont="1" applyFill="1" applyBorder="1" applyAlignment="1" applyProtection="1">
      <alignment horizontal="center" vertical="center" wrapText="1"/>
    </xf>
    <xf numFmtId="0" fontId="7" fillId="2" borderId="55" xfId="0" applyNumberFormat="1" applyFont="1" applyFill="1" applyBorder="1" applyAlignment="1" applyProtection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2" borderId="48" xfId="0" applyNumberFormat="1" applyFont="1" applyFill="1" applyBorder="1" applyAlignment="1" applyProtection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3" fontId="11" fillId="2" borderId="2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2" borderId="49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19" fillId="2" borderId="50" xfId="0" applyNumberFormat="1" applyFont="1" applyFill="1" applyBorder="1" applyAlignment="1" applyProtection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5" fillId="2" borderId="16" xfId="4" applyFill="1" applyBorder="1" applyAlignment="1"/>
  </cellXfs>
  <cellStyles count="5">
    <cellStyle name="Standard_Tabelle1" xfId="3"/>
    <cellStyle name="Гиперссылка" xfId="4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FFCC"/>
      <color rgb="FFCCFF99"/>
      <color rgb="FFF2B800"/>
      <color rgb="FFFFFF99"/>
      <color rgb="FFD2A000"/>
      <color rgb="FFF6BB00"/>
      <color rgb="FFFF5050"/>
      <color rgb="FFFF9999"/>
      <color rgb="FFE2A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</xdr:row>
      <xdr:rowOff>17859</xdr:rowOff>
    </xdr:from>
    <xdr:to>
      <xdr:col>12</xdr:col>
      <xdr:colOff>631031</xdr:colOff>
      <xdr:row>4</xdr:row>
      <xdr:rowOff>21980</xdr:rowOff>
    </xdr:to>
    <xdr:cxnSp macro="">
      <xdr:nvCxnSpPr>
        <xdr:cNvPr id="2" name="Прямая соединительная линия 1"/>
        <xdr:cNvCxnSpPr/>
      </xdr:nvCxnSpPr>
      <xdr:spPr>
        <a:xfrm flipV="1">
          <a:off x="29308" y="970359"/>
          <a:ext cx="9583798" cy="4121"/>
        </a:xfrm>
        <a:prstGeom prst="line">
          <a:avLst/>
        </a:prstGeom>
        <a:noFill/>
        <a:ln w="25400" cap="flat" cmpd="sng" algn="ctr">
          <a:solidFill>
            <a:srgbClr val="FFC000"/>
          </a:solidFill>
          <a:prstDash val="solid"/>
        </a:ln>
        <a:effectLst/>
      </xdr:spPr>
    </xdr:cxnSp>
    <xdr:clientData/>
  </xdr:twoCellAnchor>
  <xdr:twoCellAnchor>
    <xdr:from>
      <xdr:col>0</xdr:col>
      <xdr:colOff>29308</xdr:colOff>
      <xdr:row>4</xdr:row>
      <xdr:rowOff>114300</xdr:rowOff>
    </xdr:from>
    <xdr:to>
      <xdr:col>10</xdr:col>
      <xdr:colOff>0</xdr:colOff>
      <xdr:row>4</xdr:row>
      <xdr:rowOff>117230</xdr:rowOff>
    </xdr:to>
    <xdr:cxnSp macro="">
      <xdr:nvCxnSpPr>
        <xdr:cNvPr id="3" name="Прямая соединительная линия 2"/>
        <xdr:cNvCxnSpPr/>
      </xdr:nvCxnSpPr>
      <xdr:spPr>
        <a:xfrm flipV="1">
          <a:off x="29308" y="1066800"/>
          <a:ext cx="8200292" cy="2930"/>
        </a:xfrm>
        <a:prstGeom prst="line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</xdr:cxnSp>
    <xdr:clientData/>
  </xdr:twoCellAnchor>
  <xdr:twoCellAnchor>
    <xdr:from>
      <xdr:col>0</xdr:col>
      <xdr:colOff>98456</xdr:colOff>
      <xdr:row>0</xdr:row>
      <xdr:rowOff>76078</xdr:rowOff>
    </xdr:from>
    <xdr:to>
      <xdr:col>1</xdr:col>
      <xdr:colOff>1136925</xdr:colOff>
      <xdr:row>3</xdr:row>
      <xdr:rowOff>155697</xdr:rowOff>
    </xdr:to>
    <xdr:pic>
      <xdr:nvPicPr>
        <xdr:cNvPr id="4" name="Рисунок 1" descr="Деловое письм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2" t="19017" r="70770" b="15265"/>
        <a:stretch>
          <a:fillRect/>
        </a:stretch>
      </xdr:blipFill>
      <xdr:spPr bwMode="auto">
        <a:xfrm>
          <a:off x="98456" y="76078"/>
          <a:ext cx="1276594" cy="832094"/>
        </a:xfrm>
        <a:prstGeom prst="rect">
          <a:avLst/>
        </a:prstGeom>
        <a:noFill/>
        <a:effectLst>
          <a:innerShdw blurRad="114300">
            <a:schemeClr val="bg1">
              <a:lumMod val="65000"/>
            </a:schemeClr>
          </a:innerShdw>
        </a:effectLst>
      </xdr:spPr>
    </xdr:pic>
    <xdr:clientData/>
  </xdr:twoCellAnchor>
  <xdr:oneCellAnchor>
    <xdr:from>
      <xdr:col>8</xdr:col>
      <xdr:colOff>29307</xdr:colOff>
      <xdr:row>0</xdr:row>
      <xdr:rowOff>21981</xdr:rowOff>
    </xdr:from>
    <xdr:ext cx="523875" cy="349249"/>
    <xdr:pic>
      <xdr:nvPicPr>
        <xdr:cNvPr id="5" name="Рисунок 4" descr="C:\Users\Вадим\Pictures\3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582" y="21981"/>
          <a:ext cx="523875" cy="34924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476249</xdr:colOff>
      <xdr:row>11</xdr:row>
      <xdr:rowOff>47626</xdr:rowOff>
    </xdr:from>
    <xdr:to>
      <xdr:col>6</xdr:col>
      <xdr:colOff>755196</xdr:colOff>
      <xdr:row>14</xdr:row>
      <xdr:rowOff>13608</xdr:rowOff>
    </xdr:to>
    <xdr:pic>
      <xdr:nvPicPr>
        <xdr:cNvPr id="6" name="Рисунок 5" descr="\\192.168.1.100\Exchange\Директор\Для сайта\Т4 вид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49" y="3057526"/>
          <a:ext cx="278947" cy="5374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224517</xdr:colOff>
      <xdr:row>11</xdr:row>
      <xdr:rowOff>47624</xdr:rowOff>
    </xdr:from>
    <xdr:to>
      <xdr:col>7</xdr:col>
      <xdr:colOff>395968</xdr:colOff>
      <xdr:row>18</xdr:row>
      <xdr:rowOff>176891</xdr:rowOff>
    </xdr:to>
    <xdr:pic>
      <xdr:nvPicPr>
        <xdr:cNvPr id="7" name="Рисунок 6" descr="http://baufundament.ru/upload/iblock/d64/T4%2066x700%20skjcfmfc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8492" y="3057524"/>
          <a:ext cx="171451" cy="14627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262618</xdr:colOff>
      <xdr:row>15</xdr:row>
      <xdr:rowOff>81643</xdr:rowOff>
    </xdr:from>
    <xdr:to>
      <xdr:col>6</xdr:col>
      <xdr:colOff>990601</xdr:colOff>
      <xdr:row>18</xdr:row>
      <xdr:rowOff>156483</xdr:rowOff>
    </xdr:to>
    <xdr:pic>
      <xdr:nvPicPr>
        <xdr:cNvPr id="8" name="Рисунок 7" descr="\\192.168.1.100\Exchange\Директор\Для сайта\т4-вид сверху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718" y="3853543"/>
          <a:ext cx="727983" cy="646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13608</xdr:colOff>
      <xdr:row>23</xdr:row>
      <xdr:rowOff>36739</xdr:rowOff>
    </xdr:from>
    <xdr:to>
      <xdr:col>6</xdr:col>
      <xdr:colOff>6804</xdr:colOff>
      <xdr:row>35</xdr:row>
      <xdr:rowOff>77561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5380264"/>
          <a:ext cx="469446" cy="2450647"/>
        </a:xfrm>
        <a:prstGeom prst="rect">
          <a:avLst/>
        </a:prstGeom>
      </xdr:spPr>
    </xdr:pic>
    <xdr:clientData/>
  </xdr:twoCellAnchor>
  <xdr:twoCellAnchor editAs="oneCell">
    <xdr:from>
      <xdr:col>5</xdr:col>
      <xdr:colOff>34017</xdr:colOff>
      <xdr:row>35</xdr:row>
      <xdr:rowOff>54429</xdr:rowOff>
    </xdr:from>
    <xdr:to>
      <xdr:col>7</xdr:col>
      <xdr:colOff>476250</xdr:colOff>
      <xdr:row>39</xdr:row>
      <xdr:rowOff>190499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867" y="7807779"/>
          <a:ext cx="2204358" cy="955220"/>
        </a:xfrm>
        <a:prstGeom prst="rect">
          <a:avLst/>
        </a:prstGeom>
      </xdr:spPr>
    </xdr:pic>
    <xdr:clientData/>
  </xdr:twoCellAnchor>
  <xdr:twoCellAnchor editAs="oneCell">
    <xdr:from>
      <xdr:col>7</xdr:col>
      <xdr:colOff>20411</xdr:colOff>
      <xdr:row>23</xdr:row>
      <xdr:rowOff>20410</xdr:rowOff>
    </xdr:from>
    <xdr:to>
      <xdr:col>7</xdr:col>
      <xdr:colOff>488497</xdr:colOff>
      <xdr:row>35</xdr:row>
      <xdr:rowOff>68036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386" y="5363935"/>
          <a:ext cx="468086" cy="2457451"/>
        </a:xfrm>
        <a:prstGeom prst="rect">
          <a:avLst/>
        </a:prstGeom>
      </xdr:spPr>
    </xdr:pic>
    <xdr:clientData/>
  </xdr:twoCellAnchor>
  <xdr:twoCellAnchor>
    <xdr:from>
      <xdr:col>0</xdr:col>
      <xdr:colOff>29308</xdr:colOff>
      <xdr:row>4</xdr:row>
      <xdr:rowOff>113109</xdr:rowOff>
    </xdr:from>
    <xdr:to>
      <xdr:col>13</xdr:col>
      <xdr:colOff>0</xdr:colOff>
      <xdr:row>4</xdr:row>
      <xdr:rowOff>117230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29308" y="1065609"/>
          <a:ext cx="9600467" cy="4121"/>
        </a:xfrm>
        <a:prstGeom prst="line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anov752008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Normal="100" zoomScaleSheetLayoutView="90" workbookViewId="0">
      <selection activeCell="F59" sqref="F59"/>
    </sheetView>
  </sheetViews>
  <sheetFormatPr defaultRowHeight="15.75" x14ac:dyDescent="0.25"/>
  <cols>
    <col min="1" max="1" width="3.5703125" style="1" customWidth="1"/>
    <col min="2" max="2" width="21.7109375" style="1" customWidth="1"/>
    <col min="3" max="3" width="8.7109375" style="1" customWidth="1"/>
    <col min="4" max="5" width="8.28515625" style="1" customWidth="1"/>
    <col min="6" max="6" width="7.140625" style="1" customWidth="1"/>
    <col min="7" max="7" width="19.28515625" style="1" customWidth="1"/>
    <col min="8" max="8" width="7.42578125" style="1" customWidth="1"/>
    <col min="9" max="9" width="10" style="1" customWidth="1"/>
    <col min="10" max="10" width="7.5703125" style="1" customWidth="1"/>
    <col min="11" max="11" width="11.28515625" style="1" customWidth="1"/>
    <col min="12" max="12" width="9.140625" style="1" hidden="1" customWidth="1"/>
    <col min="13" max="13" width="9.7109375" style="1" customWidth="1"/>
    <col min="14" max="16384" width="9.140625" style="1"/>
  </cols>
  <sheetData>
    <row r="1" spans="1:13" ht="25.5" x14ac:dyDescent="0.3">
      <c r="A1" s="6"/>
      <c r="B1" s="7"/>
      <c r="C1" s="19" t="s">
        <v>6</v>
      </c>
      <c r="D1" s="7"/>
      <c r="E1" s="7"/>
      <c r="F1" s="7"/>
      <c r="G1" s="7"/>
      <c r="H1" s="7"/>
      <c r="I1" s="7"/>
      <c r="J1" s="43" t="s">
        <v>4</v>
      </c>
      <c r="K1" s="78"/>
      <c r="L1" s="43"/>
      <c r="M1" s="43"/>
    </row>
    <row r="2" spans="1:13" ht="18" x14ac:dyDescent="0.25">
      <c r="A2" s="8"/>
      <c r="B2" s="2"/>
      <c r="C2" s="2" t="s">
        <v>71</v>
      </c>
      <c r="D2" s="2"/>
      <c r="E2" s="2"/>
      <c r="F2" s="2"/>
      <c r="G2" s="2"/>
      <c r="H2" s="2"/>
      <c r="I2" s="9" t="s">
        <v>70</v>
      </c>
      <c r="J2" s="2"/>
      <c r="K2" s="2"/>
      <c r="L2" s="9"/>
      <c r="M2" s="9"/>
    </row>
    <row r="3" spans="1:13" x14ac:dyDescent="0.25">
      <c r="A3" s="8"/>
      <c r="B3" s="2"/>
      <c r="C3" s="2" t="s">
        <v>72</v>
      </c>
      <c r="D3" s="2"/>
      <c r="E3" s="2"/>
      <c r="F3" s="2"/>
      <c r="G3" s="2"/>
      <c r="H3" s="2"/>
      <c r="I3" s="18" t="s">
        <v>69</v>
      </c>
      <c r="J3" s="2"/>
      <c r="K3" s="40"/>
      <c r="L3" s="18"/>
      <c r="M3" s="18"/>
    </row>
    <row r="4" spans="1:13" x14ac:dyDescent="0.25">
      <c r="A4" s="8"/>
      <c r="B4" s="2"/>
      <c r="C4" s="2" t="s">
        <v>73</v>
      </c>
      <c r="D4" s="2"/>
      <c r="E4" s="2"/>
      <c r="F4" s="2"/>
      <c r="G4" s="2"/>
      <c r="H4" s="2"/>
      <c r="I4" s="156" t="s">
        <v>74</v>
      </c>
      <c r="J4" s="2"/>
      <c r="K4" s="2"/>
      <c r="L4" s="9"/>
      <c r="M4" s="9"/>
    </row>
    <row r="5" spans="1:13" ht="13.5" customHeight="1" x14ac:dyDescent="0.25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9"/>
      <c r="M5" s="9"/>
    </row>
    <row r="6" spans="1:13" ht="15.75" customHeight="1" x14ac:dyDescent="0.25">
      <c r="A6" s="11" t="s">
        <v>7</v>
      </c>
      <c r="B6" s="4"/>
      <c r="C6" s="4"/>
      <c r="D6" s="4"/>
      <c r="E6" s="4"/>
      <c r="F6" s="4"/>
      <c r="G6" s="4"/>
      <c r="H6" s="4"/>
      <c r="I6" s="4"/>
      <c r="J6" s="4"/>
      <c r="K6" s="77" t="s">
        <v>67</v>
      </c>
      <c r="L6" s="29"/>
      <c r="M6" s="9"/>
    </row>
    <row r="7" spans="1:13" ht="14.25" customHeight="1" thickBot="1" x14ac:dyDescent="0.3">
      <c r="A7" s="41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79"/>
      <c r="M7" s="59"/>
    </row>
    <row r="8" spans="1:13" ht="17.25" customHeight="1" thickBot="1" x14ac:dyDescent="0.3">
      <c r="A8" s="102" t="s">
        <v>0</v>
      </c>
      <c r="B8" s="105" t="s">
        <v>9</v>
      </c>
      <c r="C8" s="102" t="s">
        <v>13</v>
      </c>
      <c r="D8" s="108"/>
      <c r="E8" s="108"/>
      <c r="F8" s="108"/>
      <c r="G8" s="108"/>
      <c r="H8" s="108"/>
      <c r="I8" s="108"/>
      <c r="J8" s="109"/>
      <c r="K8" s="112"/>
      <c r="L8" s="113"/>
      <c r="M8" s="114"/>
    </row>
    <row r="9" spans="1:13" ht="15.75" customHeight="1" thickBot="1" x14ac:dyDescent="0.3">
      <c r="A9" s="103"/>
      <c r="B9" s="106"/>
      <c r="C9" s="104"/>
      <c r="D9" s="110"/>
      <c r="E9" s="110"/>
      <c r="F9" s="110"/>
      <c r="G9" s="110"/>
      <c r="H9" s="110"/>
      <c r="I9" s="110"/>
      <c r="J9" s="111"/>
      <c r="K9" s="115" t="s">
        <v>68</v>
      </c>
      <c r="L9" s="112"/>
      <c r="M9" s="114"/>
    </row>
    <row r="10" spans="1:13" ht="66.75" customHeight="1" thickBot="1" x14ac:dyDescent="0.3">
      <c r="A10" s="104"/>
      <c r="B10" s="107"/>
      <c r="C10" s="61" t="s">
        <v>15</v>
      </c>
      <c r="D10" s="61" t="s">
        <v>29</v>
      </c>
      <c r="E10" s="61" t="s">
        <v>16</v>
      </c>
      <c r="F10" s="116" t="s">
        <v>30</v>
      </c>
      <c r="G10" s="117"/>
      <c r="H10" s="118"/>
      <c r="I10" s="61" t="s">
        <v>18</v>
      </c>
      <c r="J10" s="61" t="s">
        <v>17</v>
      </c>
      <c r="K10" s="97" t="s">
        <v>32</v>
      </c>
      <c r="L10" s="97" t="s">
        <v>31</v>
      </c>
      <c r="M10" s="97" t="s">
        <v>31</v>
      </c>
    </row>
    <row r="11" spans="1:13" ht="18.75" customHeight="1" thickBot="1" x14ac:dyDescent="0.3">
      <c r="A11" s="119" t="s">
        <v>14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1"/>
      <c r="M11" s="122"/>
    </row>
    <row r="12" spans="1:13" ht="15" customHeight="1" x14ac:dyDescent="0.25">
      <c r="A12" s="12">
        <v>1</v>
      </c>
      <c r="B12" s="20" t="s">
        <v>36</v>
      </c>
      <c r="C12" s="123">
        <v>76</v>
      </c>
      <c r="D12" s="123">
        <v>3</v>
      </c>
      <c r="E12" s="44">
        <v>550</v>
      </c>
      <c r="F12" s="128" t="s">
        <v>19</v>
      </c>
      <c r="G12" s="129"/>
      <c r="H12" s="130"/>
      <c r="I12" s="42">
        <v>0.35</v>
      </c>
      <c r="J12" s="26">
        <v>2.2999999999999998</v>
      </c>
      <c r="K12" s="32">
        <v>1100</v>
      </c>
      <c r="L12" s="93"/>
      <c r="M12" s="31">
        <v>900</v>
      </c>
    </row>
    <row r="13" spans="1:13" ht="15" customHeight="1" x14ac:dyDescent="0.25">
      <c r="A13" s="13">
        <f t="shared" ref="A13:A22" si="0">A12+1</f>
        <v>2</v>
      </c>
      <c r="B13" s="21" t="s">
        <v>37</v>
      </c>
      <c r="C13" s="124"/>
      <c r="D13" s="124"/>
      <c r="E13" s="44">
        <v>700</v>
      </c>
      <c r="F13" s="131"/>
      <c r="G13" s="132"/>
      <c r="H13" s="130"/>
      <c r="I13" s="24">
        <v>0.45</v>
      </c>
      <c r="J13" s="25">
        <v>2.9</v>
      </c>
      <c r="K13" s="32">
        <v>1165</v>
      </c>
      <c r="L13" s="93"/>
      <c r="M13" s="32">
        <v>955</v>
      </c>
    </row>
    <row r="14" spans="1:13" ht="15" customHeight="1" x14ac:dyDescent="0.25">
      <c r="A14" s="13">
        <f t="shared" si="0"/>
        <v>3</v>
      </c>
      <c r="B14" s="21" t="s">
        <v>38</v>
      </c>
      <c r="C14" s="124"/>
      <c r="D14" s="124"/>
      <c r="E14" s="44">
        <v>1000</v>
      </c>
      <c r="F14" s="131"/>
      <c r="G14" s="132"/>
      <c r="H14" s="130"/>
      <c r="I14" s="24">
        <v>0.6</v>
      </c>
      <c r="J14" s="25">
        <v>4.13</v>
      </c>
      <c r="K14" s="32">
        <v>1300</v>
      </c>
      <c r="L14" s="93"/>
      <c r="M14" s="32">
        <v>1050</v>
      </c>
    </row>
    <row r="15" spans="1:13" ht="15" customHeight="1" x14ac:dyDescent="0.25">
      <c r="A15" s="13">
        <f t="shared" si="0"/>
        <v>4</v>
      </c>
      <c r="B15" s="21" t="s">
        <v>39</v>
      </c>
      <c r="C15" s="124"/>
      <c r="D15" s="124"/>
      <c r="E15" s="44">
        <v>1500</v>
      </c>
      <c r="F15" s="131"/>
      <c r="G15" s="132"/>
      <c r="H15" s="130"/>
      <c r="I15" s="24">
        <v>0.9</v>
      </c>
      <c r="J15" s="25">
        <v>6.2</v>
      </c>
      <c r="K15" s="32">
        <v>1620</v>
      </c>
      <c r="L15" s="93"/>
      <c r="M15" s="91">
        <v>1240.2</v>
      </c>
    </row>
    <row r="16" spans="1:13" ht="15" customHeight="1" thickBot="1" x14ac:dyDescent="0.3">
      <c r="A16" s="45">
        <f t="shared" si="0"/>
        <v>5</v>
      </c>
      <c r="B16" s="46" t="s">
        <v>40</v>
      </c>
      <c r="C16" s="125"/>
      <c r="D16" s="124"/>
      <c r="E16" s="47">
        <v>2000</v>
      </c>
      <c r="F16" s="131"/>
      <c r="G16" s="132"/>
      <c r="H16" s="130"/>
      <c r="I16" s="49">
        <v>1.2</v>
      </c>
      <c r="J16" s="48">
        <v>8.27</v>
      </c>
      <c r="K16" s="60">
        <v>2070</v>
      </c>
      <c r="L16" s="93"/>
      <c r="M16" s="99">
        <v>1515</v>
      </c>
    </row>
    <row r="17" spans="1:13" ht="15" customHeight="1" thickTop="1" x14ac:dyDescent="0.25">
      <c r="A17" s="50">
        <f t="shared" si="0"/>
        <v>6</v>
      </c>
      <c r="B17" s="51" t="s">
        <v>41</v>
      </c>
      <c r="C17" s="136">
        <v>89</v>
      </c>
      <c r="D17" s="126"/>
      <c r="E17" s="44">
        <v>1000</v>
      </c>
      <c r="F17" s="131"/>
      <c r="G17" s="132"/>
      <c r="H17" s="130"/>
      <c r="I17" s="42">
        <v>1.5</v>
      </c>
      <c r="J17" s="26">
        <v>7.9</v>
      </c>
      <c r="K17" s="32">
        <v>1465</v>
      </c>
      <c r="L17" s="93"/>
      <c r="M17" s="32">
        <v>1190</v>
      </c>
    </row>
    <row r="18" spans="1:13" ht="15" customHeight="1" x14ac:dyDescent="0.25">
      <c r="A18" s="13">
        <f t="shared" si="0"/>
        <v>7</v>
      </c>
      <c r="B18" s="21" t="s">
        <v>42</v>
      </c>
      <c r="C18" s="124"/>
      <c r="D18" s="126"/>
      <c r="E18" s="44">
        <v>1500</v>
      </c>
      <c r="F18" s="131"/>
      <c r="G18" s="132"/>
      <c r="H18" s="130"/>
      <c r="I18" s="24">
        <v>2.2000000000000002</v>
      </c>
      <c r="J18" s="25">
        <v>11.85</v>
      </c>
      <c r="K18" s="98">
        <v>1960</v>
      </c>
      <c r="L18" s="93"/>
      <c r="M18" s="38">
        <v>1380</v>
      </c>
    </row>
    <row r="19" spans="1:13" ht="15" customHeight="1" thickBot="1" x14ac:dyDescent="0.3">
      <c r="A19" s="45">
        <f t="shared" si="0"/>
        <v>8</v>
      </c>
      <c r="B19" s="46" t="s">
        <v>43</v>
      </c>
      <c r="C19" s="125"/>
      <c r="D19" s="126"/>
      <c r="E19" s="47">
        <v>2000</v>
      </c>
      <c r="F19" s="133"/>
      <c r="G19" s="134"/>
      <c r="H19" s="135"/>
      <c r="I19" s="49">
        <v>3</v>
      </c>
      <c r="J19" s="48">
        <v>15.8</v>
      </c>
      <c r="K19" s="60">
        <v>2335</v>
      </c>
      <c r="L19" s="93"/>
      <c r="M19" s="99">
        <v>1605</v>
      </c>
    </row>
    <row r="20" spans="1:13" ht="15" customHeight="1" thickTop="1" x14ac:dyDescent="0.25">
      <c r="A20" s="50">
        <f t="shared" si="0"/>
        <v>9</v>
      </c>
      <c r="B20" s="51" t="s">
        <v>44</v>
      </c>
      <c r="C20" s="136">
        <v>114</v>
      </c>
      <c r="D20" s="126"/>
      <c r="E20" s="44">
        <v>1000</v>
      </c>
      <c r="F20" s="137" t="s">
        <v>20</v>
      </c>
      <c r="G20" s="138"/>
      <c r="H20" s="139"/>
      <c r="I20" s="42">
        <v>2</v>
      </c>
      <c r="J20" s="26">
        <v>8.25</v>
      </c>
      <c r="K20" s="32">
        <v>2070</v>
      </c>
      <c r="L20" s="101"/>
      <c r="M20" s="100">
        <v>1565</v>
      </c>
    </row>
    <row r="21" spans="1:13" ht="15" customHeight="1" thickBot="1" x14ac:dyDescent="0.3">
      <c r="A21" s="45">
        <f t="shared" si="0"/>
        <v>10</v>
      </c>
      <c r="B21" s="46" t="s">
        <v>45</v>
      </c>
      <c r="C21" s="125"/>
      <c r="D21" s="127"/>
      <c r="E21" s="47">
        <v>1500</v>
      </c>
      <c r="F21" s="133"/>
      <c r="G21" s="134"/>
      <c r="H21" s="135"/>
      <c r="I21" s="49">
        <v>3</v>
      </c>
      <c r="J21" s="48">
        <v>12.38</v>
      </c>
      <c r="K21" s="55">
        <v>2600</v>
      </c>
      <c r="L21" s="93"/>
      <c r="M21" s="99">
        <v>1780</v>
      </c>
    </row>
    <row r="22" spans="1:13" ht="15" customHeight="1" thickTop="1" thickBot="1" x14ac:dyDescent="0.3">
      <c r="A22" s="80">
        <f t="shared" si="0"/>
        <v>11</v>
      </c>
      <c r="B22" s="81" t="s">
        <v>5</v>
      </c>
      <c r="C22" s="82">
        <v>325</v>
      </c>
      <c r="D22" s="82">
        <v>3.75</v>
      </c>
      <c r="E22" s="82">
        <v>3500</v>
      </c>
      <c r="F22" s="137" t="s">
        <v>21</v>
      </c>
      <c r="G22" s="138"/>
      <c r="H22" s="139"/>
      <c r="I22" s="83">
        <v>20</v>
      </c>
      <c r="J22" s="84">
        <v>98</v>
      </c>
      <c r="K22" s="85">
        <v>26025</v>
      </c>
      <c r="L22" s="93"/>
      <c r="M22" s="33" t="s">
        <v>35</v>
      </c>
    </row>
    <row r="23" spans="1:13" ht="18.75" customHeight="1" thickBot="1" x14ac:dyDescent="0.3">
      <c r="A23" s="119" t="s">
        <v>12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122"/>
    </row>
    <row r="24" spans="1:13" ht="15.75" customHeight="1" x14ac:dyDescent="0.25">
      <c r="A24" s="12">
        <f>A22+1</f>
        <v>12</v>
      </c>
      <c r="B24" s="20" t="s">
        <v>46</v>
      </c>
      <c r="C24" s="123">
        <v>76</v>
      </c>
      <c r="D24" s="123">
        <v>3.5</v>
      </c>
      <c r="E24" s="52">
        <v>1500</v>
      </c>
      <c r="F24" s="86"/>
      <c r="G24" s="140" t="s">
        <v>34</v>
      </c>
      <c r="H24" s="71"/>
      <c r="I24" s="75">
        <v>3</v>
      </c>
      <c r="J24" s="26">
        <v>13.2</v>
      </c>
      <c r="K24" s="32">
        <v>2450</v>
      </c>
      <c r="L24" s="93"/>
      <c r="M24" s="32">
        <v>1890</v>
      </c>
    </row>
    <row r="25" spans="1:13" ht="15.75" customHeight="1" x14ac:dyDescent="0.25">
      <c r="A25" s="13">
        <f>A24+1</f>
        <v>13</v>
      </c>
      <c r="B25" s="21" t="s">
        <v>47</v>
      </c>
      <c r="C25" s="124"/>
      <c r="D25" s="124"/>
      <c r="E25" s="52">
        <v>2000</v>
      </c>
      <c r="F25" s="69"/>
      <c r="G25" s="141"/>
      <c r="H25" s="71"/>
      <c r="I25" s="72">
        <v>4.5</v>
      </c>
      <c r="J25" s="26">
        <v>16.399999999999999</v>
      </c>
      <c r="K25" s="32">
        <v>2880</v>
      </c>
      <c r="L25" s="93"/>
      <c r="M25" s="32">
        <v>2015</v>
      </c>
    </row>
    <row r="26" spans="1:13" x14ac:dyDescent="0.25">
      <c r="A26" s="13">
        <f t="shared" ref="A26:A40" si="1">A25+1</f>
        <v>14</v>
      </c>
      <c r="B26" s="21" t="s">
        <v>48</v>
      </c>
      <c r="C26" s="124"/>
      <c r="D26" s="124"/>
      <c r="E26" s="52">
        <v>2500</v>
      </c>
      <c r="F26" s="69"/>
      <c r="G26" s="141"/>
      <c r="H26" s="71"/>
      <c r="I26" s="72">
        <v>5.5</v>
      </c>
      <c r="J26" s="26">
        <v>19.600000000000001</v>
      </c>
      <c r="K26" s="32">
        <v>3395</v>
      </c>
      <c r="L26" s="93"/>
      <c r="M26" s="32">
        <v>2240</v>
      </c>
    </row>
    <row r="27" spans="1:13" x14ac:dyDescent="0.25">
      <c r="A27" s="13">
        <f t="shared" si="1"/>
        <v>15</v>
      </c>
      <c r="B27" s="21" t="s">
        <v>49</v>
      </c>
      <c r="C27" s="124"/>
      <c r="D27" s="124"/>
      <c r="E27" s="52">
        <v>3000</v>
      </c>
      <c r="F27" s="69"/>
      <c r="G27" s="141"/>
      <c r="H27" s="71"/>
      <c r="I27" s="72">
        <v>6.5</v>
      </c>
      <c r="J27" s="26">
        <v>22.8</v>
      </c>
      <c r="K27" s="32">
        <v>3845</v>
      </c>
      <c r="L27" s="93"/>
      <c r="M27" s="32">
        <v>2469.8000000000002</v>
      </c>
    </row>
    <row r="28" spans="1:13" ht="15.75" customHeight="1" x14ac:dyDescent="0.25">
      <c r="A28" s="13">
        <f t="shared" si="1"/>
        <v>16</v>
      </c>
      <c r="B28" s="21" t="s">
        <v>50</v>
      </c>
      <c r="C28" s="124"/>
      <c r="D28" s="124"/>
      <c r="E28" s="52">
        <v>3500</v>
      </c>
      <c r="F28" s="69"/>
      <c r="G28" s="141"/>
      <c r="H28" s="71"/>
      <c r="I28" s="72">
        <v>7.5</v>
      </c>
      <c r="J28" s="26">
        <v>26</v>
      </c>
      <c r="K28" s="32">
        <v>4200</v>
      </c>
      <c r="L28" s="93"/>
      <c r="M28" s="32">
        <v>2810</v>
      </c>
    </row>
    <row r="29" spans="1:13" ht="15.75" customHeight="1" thickBot="1" x14ac:dyDescent="0.3">
      <c r="A29" s="45">
        <f t="shared" si="1"/>
        <v>17</v>
      </c>
      <c r="B29" s="46" t="s">
        <v>51</v>
      </c>
      <c r="C29" s="125"/>
      <c r="D29" s="125"/>
      <c r="E29" s="53">
        <v>4000</v>
      </c>
      <c r="F29" s="69"/>
      <c r="G29" s="141"/>
      <c r="H29" s="71"/>
      <c r="I29" s="73">
        <v>8.5</v>
      </c>
      <c r="J29" s="54">
        <v>29.2</v>
      </c>
      <c r="K29" s="55">
        <v>4965</v>
      </c>
      <c r="L29" s="93"/>
      <c r="M29" s="55">
        <v>3105</v>
      </c>
    </row>
    <row r="30" spans="1:13" ht="15.75" customHeight="1" thickTop="1" x14ac:dyDescent="0.25">
      <c r="A30" s="50">
        <f>A29+1</f>
        <v>18</v>
      </c>
      <c r="B30" s="51" t="s">
        <v>52</v>
      </c>
      <c r="C30" s="136">
        <v>89</v>
      </c>
      <c r="D30" s="136">
        <v>4</v>
      </c>
      <c r="E30" s="56">
        <v>1500</v>
      </c>
      <c r="F30" s="69"/>
      <c r="G30" s="141"/>
      <c r="H30" s="71"/>
      <c r="I30" s="74">
        <v>3.5</v>
      </c>
      <c r="J30" s="57">
        <v>14.75</v>
      </c>
      <c r="K30" s="58">
        <v>2915</v>
      </c>
      <c r="L30" s="93"/>
      <c r="M30" s="58">
        <v>2010</v>
      </c>
    </row>
    <row r="31" spans="1:13" x14ac:dyDescent="0.25">
      <c r="A31" s="13">
        <f t="shared" si="1"/>
        <v>19</v>
      </c>
      <c r="B31" s="21" t="s">
        <v>53</v>
      </c>
      <c r="C31" s="124"/>
      <c r="D31" s="124"/>
      <c r="E31" s="52">
        <v>2000</v>
      </c>
      <c r="F31" s="69"/>
      <c r="G31" s="141"/>
      <c r="H31" s="71"/>
      <c r="I31" s="72">
        <v>5</v>
      </c>
      <c r="J31" s="25">
        <v>18.899999999999999</v>
      </c>
      <c r="K31" s="32">
        <v>3500</v>
      </c>
      <c r="L31" s="93"/>
      <c r="M31" s="32">
        <v>2365</v>
      </c>
    </row>
    <row r="32" spans="1:13" x14ac:dyDescent="0.25">
      <c r="A32" s="13">
        <f t="shared" si="1"/>
        <v>20</v>
      </c>
      <c r="B32" s="21" t="s">
        <v>54</v>
      </c>
      <c r="C32" s="124"/>
      <c r="D32" s="124"/>
      <c r="E32" s="52">
        <v>2500</v>
      </c>
      <c r="F32" s="69"/>
      <c r="G32" s="141"/>
      <c r="H32" s="71"/>
      <c r="I32" s="72">
        <v>6.5</v>
      </c>
      <c r="J32" s="25">
        <v>23.1</v>
      </c>
      <c r="K32" s="32">
        <v>3995</v>
      </c>
      <c r="L32" s="93"/>
      <c r="M32" s="32">
        <v>2770</v>
      </c>
    </row>
    <row r="33" spans="1:13" ht="15.75" customHeight="1" x14ac:dyDescent="0.25">
      <c r="A33" s="13">
        <f t="shared" si="1"/>
        <v>21</v>
      </c>
      <c r="B33" s="21" t="s">
        <v>55</v>
      </c>
      <c r="C33" s="124"/>
      <c r="D33" s="124"/>
      <c r="E33" s="52">
        <v>3000</v>
      </c>
      <c r="F33" s="69"/>
      <c r="G33" s="141"/>
      <c r="H33" s="71"/>
      <c r="I33" s="72">
        <v>7.5</v>
      </c>
      <c r="J33" s="25">
        <v>27.2</v>
      </c>
      <c r="K33" s="32">
        <v>4650</v>
      </c>
      <c r="L33" s="93"/>
      <c r="M33" s="32">
        <v>3130</v>
      </c>
    </row>
    <row r="34" spans="1:13" x14ac:dyDescent="0.25">
      <c r="A34" s="13">
        <f t="shared" si="1"/>
        <v>22</v>
      </c>
      <c r="B34" s="21" t="s">
        <v>56</v>
      </c>
      <c r="C34" s="124"/>
      <c r="D34" s="124"/>
      <c r="E34" s="52">
        <v>3500</v>
      </c>
      <c r="F34" s="69"/>
      <c r="G34" s="141"/>
      <c r="H34" s="71"/>
      <c r="I34" s="72">
        <v>9.5</v>
      </c>
      <c r="J34" s="25">
        <v>31.4</v>
      </c>
      <c r="K34" s="32">
        <v>5250</v>
      </c>
      <c r="L34" s="93"/>
      <c r="M34" s="32">
        <v>3510</v>
      </c>
    </row>
    <row r="35" spans="1:13" ht="16.5" thickBot="1" x14ac:dyDescent="0.3">
      <c r="A35" s="45">
        <f t="shared" si="1"/>
        <v>23</v>
      </c>
      <c r="B35" s="46" t="s">
        <v>57</v>
      </c>
      <c r="C35" s="125"/>
      <c r="D35" s="125"/>
      <c r="E35" s="53">
        <v>4000</v>
      </c>
      <c r="F35" s="69"/>
      <c r="G35" s="141"/>
      <c r="H35" s="71"/>
      <c r="I35" s="73">
        <v>11.5</v>
      </c>
      <c r="J35" s="48">
        <v>35.5</v>
      </c>
      <c r="K35" s="55">
        <v>5990</v>
      </c>
      <c r="L35" s="93"/>
      <c r="M35" s="55">
        <v>3870</v>
      </c>
    </row>
    <row r="36" spans="1:13" ht="16.5" customHeight="1" thickTop="1" x14ac:dyDescent="0.25">
      <c r="A36" s="12">
        <f t="shared" si="1"/>
        <v>24</v>
      </c>
      <c r="B36" s="20" t="s">
        <v>58</v>
      </c>
      <c r="C36" s="123">
        <v>114</v>
      </c>
      <c r="D36" s="123">
        <v>4</v>
      </c>
      <c r="E36" s="52">
        <v>2000</v>
      </c>
      <c r="F36" s="69"/>
      <c r="G36" s="141"/>
      <c r="H36" s="71"/>
      <c r="I36" s="75">
        <v>7</v>
      </c>
      <c r="J36" s="26">
        <v>24.9</v>
      </c>
      <c r="K36" s="32">
        <v>4210</v>
      </c>
      <c r="L36" s="93"/>
      <c r="M36" s="32">
        <v>3095.2000000000003</v>
      </c>
    </row>
    <row r="37" spans="1:13" ht="15.75" customHeight="1" x14ac:dyDescent="0.25">
      <c r="A37" s="13">
        <f t="shared" si="1"/>
        <v>25</v>
      </c>
      <c r="B37" s="21" t="s">
        <v>59</v>
      </c>
      <c r="C37" s="124"/>
      <c r="D37" s="124"/>
      <c r="E37" s="52">
        <v>2500</v>
      </c>
      <c r="F37" s="69"/>
      <c r="G37" s="70"/>
      <c r="H37" s="71"/>
      <c r="I37" s="72">
        <v>9</v>
      </c>
      <c r="J37" s="25">
        <v>30.3</v>
      </c>
      <c r="K37" s="32">
        <v>4930</v>
      </c>
      <c r="L37" s="93"/>
      <c r="M37" s="32">
        <v>3565</v>
      </c>
    </row>
    <row r="38" spans="1:13" x14ac:dyDescent="0.25">
      <c r="A38" s="13">
        <f t="shared" si="1"/>
        <v>26</v>
      </c>
      <c r="B38" s="21" t="s">
        <v>60</v>
      </c>
      <c r="C38" s="124"/>
      <c r="D38" s="124"/>
      <c r="E38" s="52">
        <v>3000</v>
      </c>
      <c r="F38" s="69"/>
      <c r="G38" s="70"/>
      <c r="H38" s="71"/>
      <c r="I38" s="72">
        <v>11</v>
      </c>
      <c r="J38" s="25">
        <v>35.700000000000003</v>
      </c>
      <c r="K38" s="32">
        <v>5790</v>
      </c>
      <c r="L38" s="93"/>
      <c r="M38" s="32">
        <v>4065.1000000000004</v>
      </c>
    </row>
    <row r="39" spans="1:13" ht="16.5" customHeight="1" x14ac:dyDescent="0.25">
      <c r="A39" s="13">
        <f t="shared" si="1"/>
        <v>27</v>
      </c>
      <c r="B39" s="21" t="s">
        <v>61</v>
      </c>
      <c r="C39" s="124"/>
      <c r="D39" s="124"/>
      <c r="E39" s="52">
        <v>3500</v>
      </c>
      <c r="F39" s="69"/>
      <c r="G39" s="70"/>
      <c r="H39" s="71"/>
      <c r="I39" s="76">
        <v>13</v>
      </c>
      <c r="J39" s="25">
        <v>41.1</v>
      </c>
      <c r="K39" s="32">
        <v>6704.5</v>
      </c>
      <c r="L39" s="93"/>
      <c r="M39" s="32">
        <v>4560</v>
      </c>
    </row>
    <row r="40" spans="1:13" ht="16.5" customHeight="1" thickBot="1" x14ac:dyDescent="0.3">
      <c r="A40" s="90">
        <f t="shared" si="1"/>
        <v>28</v>
      </c>
      <c r="B40" s="22" t="s">
        <v>62</v>
      </c>
      <c r="C40" s="124"/>
      <c r="D40" s="124"/>
      <c r="E40" s="95">
        <v>4000</v>
      </c>
      <c r="F40" s="69"/>
      <c r="G40" s="70"/>
      <c r="H40" s="71"/>
      <c r="I40" s="76">
        <v>15</v>
      </c>
      <c r="J40" s="96">
        <v>46.5</v>
      </c>
      <c r="K40" s="87">
        <v>7414.7000000000007</v>
      </c>
      <c r="L40" s="93"/>
      <c r="M40" s="85">
        <v>5015</v>
      </c>
    </row>
    <row r="41" spans="1:13" ht="17.25" customHeight="1" thickBot="1" x14ac:dyDescent="0.3">
      <c r="A41" s="142" t="s">
        <v>27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21"/>
      <c r="M41" s="122"/>
    </row>
    <row r="42" spans="1:13" ht="15.75" customHeight="1" x14ac:dyDescent="0.25">
      <c r="A42" s="30">
        <f>A40+1</f>
        <v>29</v>
      </c>
      <c r="B42" s="34" t="s">
        <v>1</v>
      </c>
      <c r="C42" s="144" t="s">
        <v>23</v>
      </c>
      <c r="D42" s="145"/>
      <c r="E42" s="145"/>
      <c r="F42" s="145"/>
      <c r="G42" s="145"/>
      <c r="H42" s="145"/>
      <c r="I42" s="146"/>
      <c r="J42" s="35">
        <v>1.1499999999999999</v>
      </c>
      <c r="K42" s="37">
        <v>350</v>
      </c>
      <c r="L42" s="88"/>
      <c r="M42" s="147" t="s">
        <v>35</v>
      </c>
    </row>
    <row r="43" spans="1:13" ht="15.75" customHeight="1" x14ac:dyDescent="0.25">
      <c r="A43" s="12">
        <f>A42+1</f>
        <v>30</v>
      </c>
      <c r="B43" s="20" t="s">
        <v>10</v>
      </c>
      <c r="C43" s="150" t="s">
        <v>24</v>
      </c>
      <c r="D43" s="151"/>
      <c r="E43" s="151"/>
      <c r="F43" s="151"/>
      <c r="G43" s="151"/>
      <c r="H43" s="151"/>
      <c r="I43" s="152"/>
      <c r="J43" s="27">
        <v>2.95</v>
      </c>
      <c r="K43" s="38">
        <v>450</v>
      </c>
      <c r="L43" s="29"/>
      <c r="M43" s="148"/>
    </row>
    <row r="44" spans="1:13" ht="15.75" customHeight="1" x14ac:dyDescent="0.25">
      <c r="A44" s="12">
        <f t="shared" ref="A44:A45" si="2">A43+1</f>
        <v>31</v>
      </c>
      <c r="B44" s="21" t="s">
        <v>2</v>
      </c>
      <c r="C44" s="150" t="s">
        <v>25</v>
      </c>
      <c r="D44" s="151"/>
      <c r="E44" s="151"/>
      <c r="F44" s="151"/>
      <c r="G44" s="151"/>
      <c r="H44" s="151"/>
      <c r="I44" s="152"/>
      <c r="J44" s="28">
        <v>1.2</v>
      </c>
      <c r="K44" s="38">
        <v>350</v>
      </c>
      <c r="L44" s="29"/>
      <c r="M44" s="148"/>
    </row>
    <row r="45" spans="1:13" ht="15.75" customHeight="1" thickBot="1" x14ac:dyDescent="0.3">
      <c r="A45" s="36">
        <f t="shared" si="2"/>
        <v>32</v>
      </c>
      <c r="B45" s="23" t="s">
        <v>3</v>
      </c>
      <c r="C45" s="153" t="s">
        <v>26</v>
      </c>
      <c r="D45" s="154"/>
      <c r="E45" s="154"/>
      <c r="F45" s="154"/>
      <c r="G45" s="154"/>
      <c r="H45" s="154"/>
      <c r="I45" s="155"/>
      <c r="J45" s="89">
        <v>1.3</v>
      </c>
      <c r="K45" s="39">
        <v>350</v>
      </c>
      <c r="L45" s="79"/>
      <c r="M45" s="149"/>
    </row>
    <row r="46" spans="1:13" s="5" customFormat="1" ht="15.75" customHeight="1" x14ac:dyDescent="0.25">
      <c r="A46" s="6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92"/>
      <c r="M46" s="15"/>
    </row>
    <row r="47" spans="1:13" s="5" customFormat="1" ht="15.75" customHeight="1" x14ac:dyDescent="0.25">
      <c r="A47" s="64" t="s">
        <v>11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93"/>
      <c r="M47" s="17"/>
    </row>
    <row r="48" spans="1:13" s="5" customFormat="1" ht="15.75" customHeight="1" x14ac:dyDescent="0.25">
      <c r="A48" s="64" t="s">
        <v>63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93"/>
      <c r="M48" s="17"/>
    </row>
    <row r="49" spans="1:13" s="5" customFormat="1" ht="15.75" customHeight="1" x14ac:dyDescent="0.25">
      <c r="A49" s="68" t="s">
        <v>66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93"/>
      <c r="M49" s="17"/>
    </row>
    <row r="50" spans="1:13" s="5" customFormat="1" ht="15.75" customHeight="1" x14ac:dyDescent="0.25">
      <c r="A50" s="64" t="s">
        <v>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93"/>
      <c r="M50" s="17"/>
    </row>
    <row r="51" spans="1:13" s="5" customFormat="1" ht="15.75" customHeight="1" x14ac:dyDescent="0.25">
      <c r="A51" s="64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93"/>
      <c r="M51" s="17"/>
    </row>
    <row r="52" spans="1:13" s="5" customFormat="1" ht="15.75" customHeight="1" x14ac:dyDescent="0.3">
      <c r="A52" s="66" t="s">
        <v>64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93"/>
      <c r="M52" s="17"/>
    </row>
    <row r="53" spans="1:13" s="5" customFormat="1" ht="15.75" customHeight="1" x14ac:dyDescent="0.3">
      <c r="A53" s="6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93"/>
      <c r="M53" s="17"/>
    </row>
    <row r="54" spans="1:13" s="5" customFormat="1" ht="15.75" customHeight="1" x14ac:dyDescent="0.3">
      <c r="A54" s="66" t="s">
        <v>65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93"/>
      <c r="M54" s="17"/>
    </row>
    <row r="55" spans="1:13" s="5" customFormat="1" ht="15.75" customHeight="1" x14ac:dyDescent="0.3">
      <c r="A55" s="66"/>
      <c r="B55" t="s">
        <v>75</v>
      </c>
      <c r="C55" s="16"/>
      <c r="D55" s="16"/>
      <c r="E55" s="16"/>
      <c r="F55" s="16"/>
      <c r="G55" s="16"/>
      <c r="H55" s="16"/>
      <c r="I55" s="16"/>
      <c r="J55" s="16"/>
      <c r="K55" s="16"/>
      <c r="L55" s="93"/>
      <c r="M55" s="17"/>
    </row>
    <row r="56" spans="1:13" s="5" customFormat="1" ht="15.75" customHeight="1" x14ac:dyDescent="0.3">
      <c r="A56" s="66"/>
      <c r="B56" t="s">
        <v>76</v>
      </c>
      <c r="C56" s="16"/>
      <c r="D56" s="16"/>
      <c r="E56" s="16"/>
      <c r="F56" s="16"/>
      <c r="G56" s="16"/>
      <c r="H56" s="16"/>
      <c r="I56" s="16"/>
      <c r="J56" s="16"/>
      <c r="K56" s="16"/>
      <c r="L56" s="93"/>
      <c r="M56" s="17"/>
    </row>
    <row r="57" spans="1:13" s="5" customFormat="1" ht="15.75" customHeight="1" thickBot="1" x14ac:dyDescent="0.35">
      <c r="A57" s="67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94"/>
      <c r="M57" s="63"/>
    </row>
    <row r="58" spans="1:13" ht="15.75" customHeight="1" x14ac:dyDescent="0.25"/>
  </sheetData>
  <mergeCells count="28">
    <mergeCell ref="A41:M41"/>
    <mergeCell ref="C42:I42"/>
    <mergeCell ref="M42:M45"/>
    <mergeCell ref="C43:I43"/>
    <mergeCell ref="C44:I44"/>
    <mergeCell ref="C45:I45"/>
    <mergeCell ref="F22:H22"/>
    <mergeCell ref="A23:M23"/>
    <mergeCell ref="C24:C29"/>
    <mergeCell ref="D24:D29"/>
    <mergeCell ref="G24:G36"/>
    <mergeCell ref="C30:C35"/>
    <mergeCell ref="D30:D35"/>
    <mergeCell ref="C36:C40"/>
    <mergeCell ref="D36:D40"/>
    <mergeCell ref="A11:M11"/>
    <mergeCell ref="C12:C16"/>
    <mergeCell ref="D12:D21"/>
    <mergeCell ref="F12:H19"/>
    <mergeCell ref="C17:C19"/>
    <mergeCell ref="C20:C21"/>
    <mergeCell ref="F20:H21"/>
    <mergeCell ref="A8:A10"/>
    <mergeCell ref="B8:B10"/>
    <mergeCell ref="C8:J9"/>
    <mergeCell ref="K8:M8"/>
    <mergeCell ref="K9:M9"/>
    <mergeCell ref="F10:H10"/>
  </mergeCells>
  <hyperlinks>
    <hyperlink ref="I4" r:id="rId1"/>
  </hyperlinks>
  <pageMargins left="0.11811023622047245" right="0.11811023622047245" top="0.11811023622047245" bottom="0.11811023622047245" header="0.31496062992125984" footer="0.31496062992125984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почта с 29.05.17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</dc:creator>
  <cp:lastModifiedBy>Дмитрий</cp:lastModifiedBy>
  <cp:lastPrinted>2018-01-18T03:49:32Z</cp:lastPrinted>
  <dcterms:created xsi:type="dcterms:W3CDTF">2013-01-23T06:58:17Z</dcterms:created>
  <dcterms:modified xsi:type="dcterms:W3CDTF">2018-02-05T12:24:56Z</dcterms:modified>
</cp:coreProperties>
</file>